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ocuments\stress &amp; pain\self-assessment tools\"/>
    </mc:Choice>
  </mc:AlternateContent>
  <bookViews>
    <workbookView xWindow="0" yWindow="0" windowWidth="24000" windowHeight="9144"/>
  </bookViews>
  <sheets>
    <sheet name="step 1" sheetId="1" r:id="rId1"/>
    <sheet name="step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15" i="2"/>
  <c r="C13" i="2"/>
  <c r="C11" i="2"/>
  <c r="C9" i="2"/>
  <c r="C7" i="2"/>
  <c r="C5" i="2"/>
  <c r="C3" i="2"/>
</calcChain>
</file>

<file path=xl/sharedStrings.xml><?xml version="1.0" encoding="utf-8"?>
<sst xmlns="http://schemas.openxmlformats.org/spreadsheetml/2006/main" count="97" uniqueCount="90">
  <si>
    <t xml:space="preserve">WAYS OF COPING (Revised) </t>
  </si>
  <si>
    <t>Not Used           Used Somewhat             Used Quite a Bit                 Used a great deal 
        0                                1                                             2                                                 3</t>
  </si>
  <si>
    <t>Just concentrated on what I had to do next – the next step.</t>
  </si>
  <si>
    <t xml:space="preserve">I tried to analyze the problem in order to understand it better. </t>
  </si>
  <si>
    <t xml:space="preserve">Turned to work or substitute activity to take my mind off things. </t>
  </si>
  <si>
    <t xml:space="preserve">I felt that time would make a difference – the only thing to do was to wait. </t>
  </si>
  <si>
    <t xml:space="preserve">Bargained or compromised to get something positive from the situation. </t>
  </si>
  <si>
    <t>I did something which I didn’t think would work, but at least I was doing something.</t>
  </si>
  <si>
    <t>Tried to get the person responsible to change his or her mind.</t>
  </si>
  <si>
    <t>Talked to someone to find out more about the situation.</t>
  </si>
  <si>
    <t xml:space="preserve">Criticized or lectured myself. </t>
  </si>
  <si>
    <t>Tried not to burn my bridges, but leave things open somewhat.</t>
  </si>
  <si>
    <t>Hoped a miracle would happen.</t>
  </si>
  <si>
    <t>Went along with fate; sometimes I just have bad luck.</t>
  </si>
  <si>
    <t xml:space="preserve">Went on as if nothing had happened. </t>
  </si>
  <si>
    <t>I tried to keep my feelings to myself.</t>
  </si>
  <si>
    <t>Looked for the silver lining, so to speak; tried to look on the bright side of things.</t>
  </si>
  <si>
    <t>Slept more than usual.</t>
  </si>
  <si>
    <t xml:space="preserve">I expressed anger to the person(s) who caused the problem. </t>
  </si>
  <si>
    <t xml:space="preserve">Accepted sympathy and understanding from someone.  </t>
  </si>
  <si>
    <t>I told myself things that helped me to feel better.</t>
  </si>
  <si>
    <t>I was inspired to do something creative.</t>
  </si>
  <si>
    <t>Tried to forget the whole thing.</t>
  </si>
  <si>
    <t>I got professional help.</t>
  </si>
  <si>
    <t>Changed or grew as a person in a good way.</t>
  </si>
  <si>
    <t>I waited to see what would happen before doing anything.</t>
  </si>
  <si>
    <t xml:space="preserve">I apologized or did something to make up. </t>
  </si>
  <si>
    <t>I made a plan of action and followed it.</t>
  </si>
  <si>
    <t xml:space="preserve">I accepted the next best thing to what I wanted. </t>
  </si>
  <si>
    <t xml:space="preserve">I let my feelings out somehow. </t>
  </si>
  <si>
    <t>Realized I brought the problem on myself.</t>
  </si>
  <si>
    <t xml:space="preserve">I came out of the experience better than when I went in. </t>
  </si>
  <si>
    <t xml:space="preserve">Talked to someone who could do something concrete about the problem. </t>
  </si>
  <si>
    <t xml:space="preserve">Got away from it for a while; tried to rest or take a vacation. </t>
  </si>
  <si>
    <t xml:space="preserve">Tried to make myself feel better by eating, drinking, smoking, using drugs or medication, etc. </t>
  </si>
  <si>
    <t>Took a big chance or did something very risky.</t>
  </si>
  <si>
    <t xml:space="preserve">I tried not to act too hastily or follow my first hunch. </t>
  </si>
  <si>
    <t xml:space="preserve">Found new faith. </t>
  </si>
  <si>
    <t xml:space="preserve">Maintained my pride and kept a stiff upper lip. </t>
  </si>
  <si>
    <t xml:space="preserve">Rediscovered what is important in life. </t>
  </si>
  <si>
    <t>Changed something so things would turn out all right.</t>
  </si>
  <si>
    <t>Avoided being with people in general.</t>
  </si>
  <si>
    <t>Didn’t let it get to me; refused to think too much about it.</t>
  </si>
  <si>
    <t xml:space="preserve">I asked a relative or friend I respected for advice. </t>
  </si>
  <si>
    <t>Kept others from knowing how bad things were.</t>
  </si>
  <si>
    <t>Made light of the situation; refused to get too serious about it.</t>
  </si>
  <si>
    <t>Talked to someone about how I was feeling.</t>
  </si>
  <si>
    <t>Stood my ground and fought for what I wanted.</t>
  </si>
  <si>
    <t>Took it out on other people.</t>
  </si>
  <si>
    <t>Drew on my past experiences; I was in a similar situation before.</t>
  </si>
  <si>
    <t>I knew what had to be done, so I doubled my efforts to make things work.</t>
  </si>
  <si>
    <t>Refused to believe that it had happened.</t>
  </si>
  <si>
    <t>I made a promise to myself that things would be different next time.</t>
  </si>
  <si>
    <t>Came up with a couple of different solutions to the problem.</t>
  </si>
  <si>
    <t>Accepted it, since nothing could be done.</t>
  </si>
  <si>
    <t xml:space="preserve">I tried to keep my feelings from interfering with other things too much. </t>
  </si>
  <si>
    <t>Wished that I could change what had happened or how I felt.</t>
  </si>
  <si>
    <t>I changed something about myself.</t>
  </si>
  <si>
    <t>I daydreamed or imagined a better time or place than the one I was in.</t>
  </si>
  <si>
    <t>Wished that the situation would go away or somehow be over with.</t>
  </si>
  <si>
    <t xml:space="preserve">Had fantasies or wishes about how things might turn out.  </t>
  </si>
  <si>
    <t xml:space="preserve">I prayed. </t>
  </si>
  <si>
    <t>I prepared myself for the worst.</t>
  </si>
  <si>
    <t>I went over in my mind what I would say or do.</t>
  </si>
  <si>
    <t xml:space="preserve">I thought about how a person I admire would handle this situation and used that as a model. </t>
  </si>
  <si>
    <t>I tried to see things from the other person’s point of view.</t>
  </si>
  <si>
    <t xml:space="preserve">I reminded myself how much worse things could be. </t>
  </si>
  <si>
    <t>I jogged or exercised.</t>
  </si>
  <si>
    <t xml:space="preserve">
How do you typically respond to a stressful situation? Think of some stressful situations you’ve recently found yourself in. Answer the following questions in terms of how you responded, using the 0-3 scale below.
 </t>
  </si>
  <si>
    <t>Scale 1: Problem-focused coping</t>
  </si>
  <si>
    <t>Scale 2: Wishful thinking</t>
  </si>
  <si>
    <t>Scale 3: Detachment</t>
  </si>
  <si>
    <t>Scale 4: Seeking social support</t>
  </si>
  <si>
    <t>Scale 5: Focusing on the positive</t>
  </si>
  <si>
    <t xml:space="preserve">Scale 6: Self blame </t>
  </si>
  <si>
    <t>Scale 7: Tension reduction</t>
  </si>
  <si>
    <t>Scale 8: Keep to self</t>
  </si>
  <si>
    <t>TEST RESULTS</t>
  </si>
  <si>
    <t>62, 46, 49, 52, 35, 26, 64, 54, 39, 2, 48</t>
  </si>
  <si>
    <t>55, 58, 57, 59, 11</t>
  </si>
  <si>
    <t>21, 13, 24, 12, 4, 53</t>
  </si>
  <si>
    <t>45, 18, 28, 31, 8, 42, 60</t>
  </si>
  <si>
    <t>23, 38, 20, 15</t>
  </si>
  <si>
    <t>9, 29, 51</t>
  </si>
  <si>
    <t>32, 33, 66</t>
  </si>
  <si>
    <t>14, 40, 43</t>
  </si>
  <si>
    <t>higher scores mean more frequent use</t>
  </si>
  <si>
    <t xml:space="preserve">                                                              READ         ---&gt;</t>
  </si>
  <si>
    <t>mean score for questions:</t>
  </si>
  <si>
    <t>After completing step 1, click on the step 2 tab at the bottom of this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</si>
</sst>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0" fillId="2" borderId="1" xfId="0" applyFill="1" applyBorder="1"/>
    <xf numFmtId="0" fontId="0" fillId="0" borderId="1" xfId="0" applyBorder="1"/>
    <xf numFmtId="0" fontId="4" fillId="0" borderId="0" xfId="0" applyFont="1"/>
    <xf numFmtId="0" fontId="2" fillId="0" borderId="0" xfId="0" applyFont="1" applyFill="1" applyAlignment="1">
      <alignment horizontal="center" vertical="top" wrapText="1"/>
    </xf>
    <xf numFmtId="0" fontId="5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49" workbookViewId="0">
      <selection activeCell="G8" sqref="G8"/>
    </sheetView>
  </sheetViews>
  <sheetFormatPr defaultRowHeight="14.4" x14ac:dyDescent="0.3"/>
  <cols>
    <col min="1" max="1" width="9.109375" style="2"/>
    <col min="2" max="2" width="81.88671875" customWidth="1"/>
  </cols>
  <sheetData>
    <row r="1" spans="1:11" ht="15.6" x14ac:dyDescent="0.3">
      <c r="B1" s="5" t="s">
        <v>0</v>
      </c>
    </row>
    <row r="2" spans="1:11" ht="72" x14ac:dyDescent="0.3">
      <c r="A2" s="9" t="s">
        <v>87</v>
      </c>
      <c r="B2" s="3" t="s">
        <v>68</v>
      </c>
      <c r="C2" s="10" t="s">
        <v>89</v>
      </c>
      <c r="D2" s="11"/>
      <c r="E2" s="11"/>
      <c r="F2" s="11"/>
      <c r="G2" s="11"/>
      <c r="H2" s="11"/>
      <c r="I2" s="11"/>
      <c r="J2" s="11"/>
      <c r="K2" s="11"/>
    </row>
    <row r="3" spans="1:11" ht="28.8" x14ac:dyDescent="0.3">
      <c r="B3" s="4" t="s">
        <v>1</v>
      </c>
    </row>
    <row r="5" spans="1:11" ht="18" customHeight="1" x14ac:dyDescent="0.3">
      <c r="A5" s="2">
        <v>1</v>
      </c>
      <c r="B5" s="1" t="s">
        <v>2</v>
      </c>
      <c r="C5" s="6"/>
    </row>
    <row r="6" spans="1:11" ht="18" customHeight="1" x14ac:dyDescent="0.3">
      <c r="A6" s="2">
        <v>2</v>
      </c>
      <c r="B6" t="s">
        <v>3</v>
      </c>
      <c r="C6" s="7"/>
    </row>
    <row r="7" spans="1:11" ht="18" customHeight="1" x14ac:dyDescent="0.3">
      <c r="A7" s="2">
        <v>3</v>
      </c>
      <c r="B7" t="s">
        <v>4</v>
      </c>
      <c r="C7" s="6"/>
    </row>
    <row r="8" spans="1:11" ht="18" customHeight="1" x14ac:dyDescent="0.3">
      <c r="A8" s="2">
        <v>4</v>
      </c>
      <c r="B8" t="s">
        <v>5</v>
      </c>
      <c r="C8" s="7"/>
    </row>
    <row r="9" spans="1:11" ht="18" customHeight="1" x14ac:dyDescent="0.3">
      <c r="A9" s="2">
        <v>5</v>
      </c>
      <c r="B9" t="s">
        <v>6</v>
      </c>
      <c r="C9" s="6"/>
    </row>
    <row r="10" spans="1:11" ht="18" customHeight="1" x14ac:dyDescent="0.3">
      <c r="A10" s="2">
        <v>6</v>
      </c>
      <c r="B10" s="1" t="s">
        <v>7</v>
      </c>
      <c r="C10" s="7"/>
    </row>
    <row r="11" spans="1:11" ht="18" customHeight="1" x14ac:dyDescent="0.3">
      <c r="A11" s="2">
        <v>7</v>
      </c>
      <c r="B11" s="1" t="s">
        <v>8</v>
      </c>
      <c r="C11" s="6"/>
    </row>
    <row r="12" spans="1:11" ht="18" customHeight="1" x14ac:dyDescent="0.3">
      <c r="A12" s="2">
        <v>8</v>
      </c>
      <c r="B12" s="1" t="s">
        <v>9</v>
      </c>
      <c r="C12" s="7"/>
    </row>
    <row r="13" spans="1:11" ht="18" customHeight="1" x14ac:dyDescent="0.3">
      <c r="A13" s="2">
        <v>9</v>
      </c>
      <c r="B13" t="s">
        <v>10</v>
      </c>
      <c r="C13" s="6"/>
    </row>
    <row r="14" spans="1:11" ht="18" customHeight="1" x14ac:dyDescent="0.3">
      <c r="A14" s="2">
        <v>10</v>
      </c>
      <c r="B14" s="1" t="s">
        <v>11</v>
      </c>
      <c r="C14" s="7"/>
    </row>
    <row r="15" spans="1:11" ht="18" customHeight="1" x14ac:dyDescent="0.3">
      <c r="A15" s="2">
        <v>11</v>
      </c>
      <c r="B15" s="1" t="s">
        <v>12</v>
      </c>
      <c r="C15" s="6"/>
    </row>
    <row r="16" spans="1:11" ht="18" customHeight="1" x14ac:dyDescent="0.3">
      <c r="A16" s="2">
        <v>12</v>
      </c>
      <c r="B16" s="1" t="s">
        <v>13</v>
      </c>
      <c r="C16" s="7"/>
    </row>
    <row r="17" spans="1:3" ht="18" customHeight="1" x14ac:dyDescent="0.3">
      <c r="A17" s="2">
        <v>13</v>
      </c>
      <c r="B17" t="s">
        <v>14</v>
      </c>
      <c r="C17" s="6"/>
    </row>
    <row r="18" spans="1:3" ht="18" customHeight="1" x14ac:dyDescent="0.3">
      <c r="A18" s="2">
        <v>14</v>
      </c>
      <c r="B18" s="1" t="s">
        <v>15</v>
      </c>
      <c r="C18" s="7"/>
    </row>
    <row r="19" spans="1:3" ht="18" customHeight="1" x14ac:dyDescent="0.3">
      <c r="A19" s="2">
        <v>15</v>
      </c>
      <c r="B19" s="1" t="s">
        <v>16</v>
      </c>
      <c r="C19" s="6"/>
    </row>
    <row r="20" spans="1:3" ht="18" customHeight="1" x14ac:dyDescent="0.3">
      <c r="A20" s="2">
        <v>16</v>
      </c>
      <c r="B20" s="1" t="s">
        <v>17</v>
      </c>
      <c r="C20" s="7"/>
    </row>
    <row r="21" spans="1:3" ht="18" customHeight="1" x14ac:dyDescent="0.3">
      <c r="A21" s="2">
        <v>17</v>
      </c>
      <c r="B21" t="s">
        <v>18</v>
      </c>
      <c r="C21" s="6"/>
    </row>
    <row r="22" spans="1:3" ht="18" customHeight="1" x14ac:dyDescent="0.3">
      <c r="A22" s="2">
        <v>18</v>
      </c>
      <c r="B22" s="1" t="s">
        <v>19</v>
      </c>
      <c r="C22" s="7"/>
    </row>
    <row r="23" spans="1:3" ht="18" customHeight="1" x14ac:dyDescent="0.3">
      <c r="A23" s="2">
        <v>19</v>
      </c>
      <c r="B23" s="1" t="s">
        <v>20</v>
      </c>
      <c r="C23" s="6"/>
    </row>
    <row r="24" spans="1:3" ht="18" customHeight="1" x14ac:dyDescent="0.3">
      <c r="A24" s="2">
        <v>20</v>
      </c>
      <c r="B24" s="1" t="s">
        <v>21</v>
      </c>
      <c r="C24" s="7"/>
    </row>
    <row r="25" spans="1:3" ht="18" customHeight="1" x14ac:dyDescent="0.3">
      <c r="A25" s="2">
        <v>21</v>
      </c>
      <c r="B25" s="1" t="s">
        <v>22</v>
      </c>
      <c r="C25" s="6"/>
    </row>
    <row r="26" spans="1:3" ht="18" customHeight="1" x14ac:dyDescent="0.3">
      <c r="A26" s="2">
        <v>22</v>
      </c>
      <c r="B26" s="1" t="s">
        <v>23</v>
      </c>
      <c r="C26" s="7"/>
    </row>
    <row r="27" spans="1:3" ht="18" customHeight="1" x14ac:dyDescent="0.3">
      <c r="A27" s="2">
        <v>23</v>
      </c>
      <c r="B27" s="1" t="s">
        <v>24</v>
      </c>
      <c r="C27" s="6"/>
    </row>
    <row r="28" spans="1:3" ht="18" customHeight="1" x14ac:dyDescent="0.3">
      <c r="A28" s="2">
        <v>24</v>
      </c>
      <c r="B28" s="1" t="s">
        <v>25</v>
      </c>
      <c r="C28" s="7"/>
    </row>
    <row r="29" spans="1:3" ht="18" customHeight="1" x14ac:dyDescent="0.3">
      <c r="A29" s="2">
        <v>25</v>
      </c>
      <c r="B29" t="s">
        <v>26</v>
      </c>
      <c r="C29" s="6"/>
    </row>
    <row r="30" spans="1:3" ht="18" customHeight="1" x14ac:dyDescent="0.3">
      <c r="A30" s="2">
        <v>26</v>
      </c>
      <c r="B30" s="1" t="s">
        <v>27</v>
      </c>
      <c r="C30" s="7"/>
    </row>
    <row r="31" spans="1:3" ht="18" customHeight="1" x14ac:dyDescent="0.3">
      <c r="A31" s="2">
        <v>27</v>
      </c>
      <c r="B31" t="s">
        <v>28</v>
      </c>
      <c r="C31" s="6"/>
    </row>
    <row r="32" spans="1:3" ht="18" customHeight="1" x14ac:dyDescent="0.3">
      <c r="A32" s="2">
        <v>28</v>
      </c>
      <c r="B32" t="s">
        <v>29</v>
      </c>
      <c r="C32" s="7"/>
    </row>
    <row r="33" spans="1:3" ht="18" customHeight="1" x14ac:dyDescent="0.3">
      <c r="A33" s="2">
        <v>29</v>
      </c>
      <c r="B33" s="1" t="s">
        <v>30</v>
      </c>
      <c r="C33" s="6"/>
    </row>
    <row r="34" spans="1:3" ht="18" customHeight="1" x14ac:dyDescent="0.3">
      <c r="A34" s="2">
        <v>30</v>
      </c>
      <c r="B34" t="s">
        <v>31</v>
      </c>
      <c r="C34" s="7"/>
    </row>
    <row r="35" spans="1:3" ht="18" customHeight="1" x14ac:dyDescent="0.3">
      <c r="A35" s="2">
        <v>31</v>
      </c>
      <c r="B35" t="s">
        <v>32</v>
      </c>
      <c r="C35" s="6"/>
    </row>
    <row r="36" spans="1:3" ht="18" customHeight="1" x14ac:dyDescent="0.3">
      <c r="A36" s="2">
        <v>32</v>
      </c>
      <c r="B36" t="s">
        <v>33</v>
      </c>
      <c r="C36" s="7"/>
    </row>
    <row r="37" spans="1:3" ht="18" customHeight="1" x14ac:dyDescent="0.3">
      <c r="A37" s="2">
        <v>33</v>
      </c>
      <c r="B37" t="s">
        <v>34</v>
      </c>
      <c r="C37" s="6"/>
    </row>
    <row r="38" spans="1:3" ht="18" customHeight="1" x14ac:dyDescent="0.3">
      <c r="A38" s="2">
        <v>34</v>
      </c>
      <c r="B38" s="1" t="s">
        <v>35</v>
      </c>
      <c r="C38" s="7"/>
    </row>
    <row r="39" spans="1:3" ht="18" customHeight="1" x14ac:dyDescent="0.3">
      <c r="A39" s="2">
        <v>35</v>
      </c>
      <c r="B39" t="s">
        <v>36</v>
      </c>
      <c r="C39" s="6"/>
    </row>
    <row r="40" spans="1:3" ht="18" customHeight="1" x14ac:dyDescent="0.3">
      <c r="A40" s="2">
        <v>36</v>
      </c>
      <c r="B40" t="s">
        <v>37</v>
      </c>
      <c r="C40" s="7"/>
    </row>
    <row r="41" spans="1:3" ht="18" customHeight="1" x14ac:dyDescent="0.3">
      <c r="A41" s="2">
        <v>37</v>
      </c>
      <c r="B41" t="s">
        <v>38</v>
      </c>
      <c r="C41" s="6"/>
    </row>
    <row r="42" spans="1:3" ht="18" customHeight="1" x14ac:dyDescent="0.3">
      <c r="A42" s="2">
        <v>38</v>
      </c>
      <c r="B42" t="s">
        <v>39</v>
      </c>
      <c r="C42" s="7"/>
    </row>
    <row r="43" spans="1:3" ht="18" customHeight="1" x14ac:dyDescent="0.3">
      <c r="A43" s="2">
        <v>39</v>
      </c>
      <c r="B43" s="1" t="s">
        <v>40</v>
      </c>
      <c r="C43" s="6"/>
    </row>
    <row r="44" spans="1:3" ht="18" customHeight="1" x14ac:dyDescent="0.3">
      <c r="A44" s="2">
        <v>40</v>
      </c>
      <c r="B44" s="1" t="s">
        <v>41</v>
      </c>
      <c r="C44" s="7"/>
    </row>
    <row r="45" spans="1:3" ht="18" customHeight="1" x14ac:dyDescent="0.3">
      <c r="A45" s="2">
        <v>41</v>
      </c>
      <c r="B45" s="1" t="s">
        <v>42</v>
      </c>
      <c r="C45" s="6"/>
    </row>
    <row r="46" spans="1:3" ht="18" customHeight="1" x14ac:dyDescent="0.3">
      <c r="A46" s="2">
        <v>42</v>
      </c>
      <c r="B46" t="s">
        <v>43</v>
      </c>
      <c r="C46" s="7"/>
    </row>
    <row r="47" spans="1:3" ht="18" customHeight="1" x14ac:dyDescent="0.3">
      <c r="A47" s="2">
        <v>43</v>
      </c>
      <c r="B47" s="1" t="s">
        <v>44</v>
      </c>
      <c r="C47" s="6"/>
    </row>
    <row r="48" spans="1:3" ht="18" customHeight="1" x14ac:dyDescent="0.3">
      <c r="A48" s="2">
        <v>44</v>
      </c>
      <c r="B48" s="1" t="s">
        <v>45</v>
      </c>
      <c r="C48" s="7"/>
    </row>
    <row r="49" spans="1:3" ht="18" customHeight="1" x14ac:dyDescent="0.3">
      <c r="A49" s="2">
        <v>45</v>
      </c>
      <c r="B49" s="1" t="s">
        <v>46</v>
      </c>
      <c r="C49" s="6"/>
    </row>
    <row r="50" spans="1:3" ht="18" customHeight="1" x14ac:dyDescent="0.3">
      <c r="A50" s="2">
        <v>46</v>
      </c>
      <c r="B50" s="1" t="s">
        <v>47</v>
      </c>
      <c r="C50" s="7"/>
    </row>
    <row r="51" spans="1:3" ht="18" customHeight="1" x14ac:dyDescent="0.3">
      <c r="A51" s="2">
        <v>47</v>
      </c>
      <c r="B51" s="1" t="s">
        <v>48</v>
      </c>
      <c r="C51" s="6"/>
    </row>
    <row r="52" spans="1:3" ht="18" customHeight="1" x14ac:dyDescent="0.3">
      <c r="A52" s="2">
        <v>48</v>
      </c>
      <c r="B52" s="1" t="s">
        <v>49</v>
      </c>
      <c r="C52" s="7"/>
    </row>
    <row r="53" spans="1:3" ht="18" customHeight="1" x14ac:dyDescent="0.3">
      <c r="A53" s="2">
        <v>49</v>
      </c>
      <c r="B53" s="1" t="s">
        <v>50</v>
      </c>
      <c r="C53" s="6"/>
    </row>
    <row r="54" spans="1:3" ht="18" customHeight="1" x14ac:dyDescent="0.3">
      <c r="A54" s="2">
        <v>50</v>
      </c>
      <c r="B54" s="1" t="s">
        <v>51</v>
      </c>
      <c r="C54" s="7"/>
    </row>
    <row r="55" spans="1:3" ht="18" customHeight="1" x14ac:dyDescent="0.3">
      <c r="A55" s="2">
        <v>51</v>
      </c>
      <c r="B55" s="1" t="s">
        <v>52</v>
      </c>
      <c r="C55" s="6"/>
    </row>
    <row r="56" spans="1:3" ht="18" customHeight="1" x14ac:dyDescent="0.3">
      <c r="A56" s="2">
        <v>52</v>
      </c>
      <c r="B56" s="1" t="s">
        <v>53</v>
      </c>
      <c r="C56" s="7"/>
    </row>
    <row r="57" spans="1:3" ht="18" customHeight="1" x14ac:dyDescent="0.3">
      <c r="A57" s="2">
        <v>53</v>
      </c>
      <c r="B57" s="1" t="s">
        <v>54</v>
      </c>
      <c r="C57" s="6"/>
    </row>
    <row r="58" spans="1:3" ht="18" customHeight="1" x14ac:dyDescent="0.3">
      <c r="A58" s="2">
        <v>54</v>
      </c>
      <c r="B58" t="s">
        <v>55</v>
      </c>
      <c r="C58" s="7"/>
    </row>
    <row r="59" spans="1:3" ht="18" customHeight="1" x14ac:dyDescent="0.3">
      <c r="A59" s="2">
        <v>55</v>
      </c>
      <c r="B59" s="1" t="s">
        <v>56</v>
      </c>
      <c r="C59" s="6"/>
    </row>
    <row r="60" spans="1:3" ht="18" customHeight="1" x14ac:dyDescent="0.3">
      <c r="A60" s="2">
        <v>56</v>
      </c>
      <c r="B60" s="1" t="s">
        <v>57</v>
      </c>
      <c r="C60" s="7"/>
    </row>
    <row r="61" spans="1:3" ht="18" customHeight="1" x14ac:dyDescent="0.3">
      <c r="A61" s="2">
        <v>57</v>
      </c>
      <c r="B61" s="1" t="s">
        <v>58</v>
      </c>
      <c r="C61" s="6"/>
    </row>
    <row r="62" spans="1:3" ht="18" customHeight="1" x14ac:dyDescent="0.3">
      <c r="A62" s="2">
        <v>58</v>
      </c>
      <c r="B62" s="1" t="s">
        <v>59</v>
      </c>
      <c r="C62" s="7"/>
    </row>
    <row r="63" spans="1:3" ht="18" customHeight="1" x14ac:dyDescent="0.3">
      <c r="A63" s="2">
        <v>59</v>
      </c>
      <c r="B63" t="s">
        <v>60</v>
      </c>
      <c r="C63" s="6"/>
    </row>
    <row r="64" spans="1:3" ht="18" customHeight="1" x14ac:dyDescent="0.3">
      <c r="A64" s="2">
        <v>60</v>
      </c>
      <c r="B64" t="s">
        <v>61</v>
      </c>
      <c r="C64" s="7"/>
    </row>
    <row r="65" spans="1:3" ht="18" customHeight="1" x14ac:dyDescent="0.3">
      <c r="A65" s="2">
        <v>61</v>
      </c>
      <c r="B65" s="1" t="s">
        <v>62</v>
      </c>
      <c r="C65" s="6"/>
    </row>
    <row r="66" spans="1:3" ht="18" customHeight="1" x14ac:dyDescent="0.3">
      <c r="A66" s="2">
        <v>62</v>
      </c>
      <c r="B66" s="1" t="s">
        <v>63</v>
      </c>
      <c r="C66" s="7"/>
    </row>
    <row r="67" spans="1:3" ht="18" customHeight="1" x14ac:dyDescent="0.3">
      <c r="A67" s="2">
        <v>63</v>
      </c>
      <c r="B67" t="s">
        <v>64</v>
      </c>
      <c r="C67" s="6"/>
    </row>
    <row r="68" spans="1:3" ht="18" customHeight="1" x14ac:dyDescent="0.3">
      <c r="A68" s="2">
        <v>64</v>
      </c>
      <c r="B68" s="1" t="s">
        <v>65</v>
      </c>
      <c r="C68" s="7"/>
    </row>
    <row r="69" spans="1:3" ht="18" customHeight="1" x14ac:dyDescent="0.3">
      <c r="A69" s="2">
        <v>65</v>
      </c>
      <c r="B69" t="s">
        <v>66</v>
      </c>
      <c r="C69" s="6"/>
    </row>
    <row r="70" spans="1:3" ht="18" customHeight="1" x14ac:dyDescent="0.3">
      <c r="A70" s="2">
        <v>66</v>
      </c>
      <c r="B70" s="1" t="s">
        <v>67</v>
      </c>
      <c r="C70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22" sqref="E22"/>
    </sheetView>
  </sheetViews>
  <sheetFormatPr defaultRowHeight="14.4" x14ac:dyDescent="0.3"/>
  <cols>
    <col min="1" max="1" width="36.44140625" customWidth="1"/>
    <col min="5" max="5" width="27.44140625" customWidth="1"/>
  </cols>
  <sheetData>
    <row r="1" spans="1:6" ht="31.2" x14ac:dyDescent="0.6">
      <c r="A1" s="12" t="s">
        <v>77</v>
      </c>
    </row>
    <row r="3" spans="1:6" x14ac:dyDescent="0.3">
      <c r="A3" t="s">
        <v>69</v>
      </c>
      <c r="C3" s="6">
        <f>(+'step 1'!C66+'step 1'!C50+'step 1'!C53+'step 1'!C56+'step 1'!C39+'step 1'!C30+'step 1'!C68+'step 1'!C58+'step 1'!C43+'step 1'!C6+'step 1'!C52)/11</f>
        <v>0</v>
      </c>
      <c r="E3" t="s">
        <v>88</v>
      </c>
      <c r="F3" t="s">
        <v>78</v>
      </c>
    </row>
    <row r="5" spans="1:6" x14ac:dyDescent="0.3">
      <c r="A5" t="s">
        <v>70</v>
      </c>
      <c r="C5" s="7">
        <f>(+'step 1'!C59+'step 1'!C62+'step 1'!C61+'step 1'!C63+'step 1'!C15)/5</f>
        <v>0</v>
      </c>
      <c r="E5" t="s">
        <v>88</v>
      </c>
      <c r="F5" t="s">
        <v>79</v>
      </c>
    </row>
    <row r="7" spans="1:6" x14ac:dyDescent="0.3">
      <c r="A7" t="s">
        <v>71</v>
      </c>
      <c r="C7" s="6">
        <f>(+'step 1'!C25+'step 1'!C17+'step 1'!C28+'step 1'!C16+'step 1'!C8+'step 1'!C57)/6</f>
        <v>0</v>
      </c>
      <c r="E7" t="s">
        <v>88</v>
      </c>
      <c r="F7" t="s">
        <v>80</v>
      </c>
    </row>
    <row r="9" spans="1:6" x14ac:dyDescent="0.3">
      <c r="A9" t="s">
        <v>72</v>
      </c>
      <c r="C9" s="7">
        <f>(+'step 1'!C49+'step 1'!C22+'step 1'!C32+'step 1'!C35+'step 1'!C12+'step 1'!C46+'step 1'!C64)/7</f>
        <v>0</v>
      </c>
      <c r="E9" t="s">
        <v>88</v>
      </c>
      <c r="F9" t="s">
        <v>81</v>
      </c>
    </row>
    <row r="11" spans="1:6" x14ac:dyDescent="0.3">
      <c r="A11" t="s">
        <v>73</v>
      </c>
      <c r="C11" s="6">
        <f>(+'step 1'!C27+'step 1'!C42+'step 1'!C24+'step 1'!C19)/4</f>
        <v>0</v>
      </c>
      <c r="E11" t="s">
        <v>88</v>
      </c>
      <c r="F11" t="s">
        <v>82</v>
      </c>
    </row>
    <row r="13" spans="1:6" x14ac:dyDescent="0.3">
      <c r="A13" t="s">
        <v>74</v>
      </c>
      <c r="C13" s="7">
        <f>(+'step 1'!C13+'step 1'!C33+'step 1'!C55)/3</f>
        <v>0</v>
      </c>
      <c r="E13" t="s">
        <v>88</v>
      </c>
      <c r="F13" t="s">
        <v>83</v>
      </c>
    </row>
    <row r="15" spans="1:6" x14ac:dyDescent="0.3">
      <c r="A15" t="s">
        <v>75</v>
      </c>
      <c r="C15" s="6">
        <f>(+'step 1'!C36+'step 1'!C37+'step 1'!C70)/3</f>
        <v>0</v>
      </c>
      <c r="E15" t="s">
        <v>88</v>
      </c>
      <c r="F15" t="s">
        <v>84</v>
      </c>
    </row>
    <row r="17" spans="1:6" x14ac:dyDescent="0.3">
      <c r="A17" t="s">
        <v>76</v>
      </c>
      <c r="C17" s="7">
        <f>(+'step 1'!C18+'step 1'!C44+'step 1'!C47)/3</f>
        <v>0</v>
      </c>
      <c r="E17" t="s">
        <v>88</v>
      </c>
      <c r="F17" t="s">
        <v>85</v>
      </c>
    </row>
    <row r="20" spans="1:6" x14ac:dyDescent="0.3">
      <c r="A20" s="8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step 1</vt:lpstr>
      <vt:lpstr>step 2</vt:lpstr>
    </vt:vector>
  </TitlesOfParts>
  <Company>Southern Utah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white_l</dc:creator>
  <cp:lastModifiedBy>SUU</cp:lastModifiedBy>
  <dcterms:created xsi:type="dcterms:W3CDTF">2014-05-25T02:20:50Z</dcterms:created>
  <dcterms:modified xsi:type="dcterms:W3CDTF">2020-05-18T02:49:37Z</dcterms:modified>
</cp:coreProperties>
</file>